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wwsvbe-my.sharepoint.com/personal/luc_wwsv_be/Documents/Documenten/Q cup/"/>
    </mc:Choice>
  </mc:AlternateContent>
  <xr:revisionPtr revIDLastSave="0" documentId="8_{2F4702DD-7CDD-41A3-979F-7DC2D4FA4330}" xr6:coauthVersionLast="36" xr6:coauthVersionMax="36" xr10:uidLastSave="{00000000-0000-0000-0000-000000000000}"/>
  <bookViews>
    <workbookView xWindow="0" yWindow="0" windowWidth="23040" windowHeight="8364" activeTab="1" xr2:uid="{6D3F00C6-8F77-4A8C-8D5C-498B3F0318AD}"/>
  </bookViews>
  <sheets>
    <sheet name="deelnemers-evenement (31)" sheetId="1" r:id="rId1"/>
    <sheet name="Scoring Q-Cup 30-0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2" l="1"/>
  <c r="K23" i="2"/>
  <c r="K17" i="2"/>
  <c r="K18" i="2"/>
  <c r="J21" i="2"/>
  <c r="K21" i="2" s="1"/>
  <c r="J22" i="2"/>
  <c r="K22" i="2" s="1"/>
  <c r="J15" i="2"/>
  <c r="J8" i="2"/>
  <c r="K8" i="2" s="1"/>
  <c r="J23" i="2"/>
  <c r="J4" i="2"/>
  <c r="K4" i="2" s="1"/>
  <c r="J9" i="2"/>
  <c r="K9" i="2" s="1"/>
  <c r="J13" i="2"/>
  <c r="K13" i="2" s="1"/>
  <c r="J6" i="2"/>
  <c r="K6" i="2" s="1"/>
  <c r="J12" i="2"/>
  <c r="K12" i="2" s="1"/>
  <c r="J17" i="2"/>
  <c r="J14" i="2"/>
  <c r="K14" i="2" s="1"/>
  <c r="J19" i="2"/>
  <c r="K19" i="2" s="1"/>
  <c r="J10" i="2"/>
  <c r="K10" i="2" s="1"/>
  <c r="J18" i="2"/>
  <c r="J7" i="2"/>
  <c r="K7" i="2" s="1"/>
  <c r="J5" i="2"/>
  <c r="K5" i="2" s="1"/>
  <c r="J11" i="2"/>
  <c r="K11" i="2" s="1"/>
  <c r="J16" i="2"/>
  <c r="K16" i="2" s="1"/>
  <c r="J20" i="2"/>
  <c r="K20" i="2" s="1"/>
</calcChain>
</file>

<file path=xl/sharedStrings.xml><?xml version="1.0" encoding="utf-8"?>
<sst xmlns="http://schemas.openxmlformats.org/spreadsheetml/2006/main" count="222" uniqueCount="113">
  <si>
    <t>voornaam</t>
  </si>
  <si>
    <t>achternaam</t>
  </si>
  <si>
    <t>email</t>
  </si>
  <si>
    <t>telefoonnummer</t>
  </si>
  <si>
    <t>geboortedatum</t>
  </si>
  <si>
    <t>geslacht</t>
  </si>
  <si>
    <t>straat</t>
  </si>
  <si>
    <t>nummer</t>
  </si>
  <si>
    <t>postcode</t>
  </si>
  <si>
    <t>plaats</t>
  </si>
  <si>
    <t>licentienummer</t>
  </si>
  <si>
    <t>betaald</t>
  </si>
  <si>
    <t>/</t>
  </si>
  <si>
    <t xml:space="preserve">Jonas </t>
  </si>
  <si>
    <t>Muyls</t>
  </si>
  <si>
    <t>jan-jakob_muyls@hotmail.com</t>
  </si>
  <si>
    <t>man</t>
  </si>
  <si>
    <t>Barbierstraat</t>
  </si>
  <si>
    <t>Meise</t>
  </si>
  <si>
    <t>Geen</t>
  </si>
  <si>
    <t>Matteo</t>
  </si>
  <si>
    <t>Sophie</t>
  </si>
  <si>
    <t>Schuijs</t>
  </si>
  <si>
    <t>anja_brouwer@hotmail.com</t>
  </si>
  <si>
    <t>vrouw</t>
  </si>
  <si>
    <t>Dokter Callaertstraat</t>
  </si>
  <si>
    <t>Merelbeke</t>
  </si>
  <si>
    <t>RBSC</t>
  </si>
  <si>
    <t>Sven</t>
  </si>
  <si>
    <t xml:space="preserve">Louis </t>
  </si>
  <si>
    <t xml:space="preserve">Puttemans </t>
  </si>
  <si>
    <t>elsvanhauwe@hotmail.com</t>
  </si>
  <si>
    <t>Vlaanderenstraat</t>
  </si>
  <si>
    <t>Destelbergen</t>
  </si>
  <si>
    <t>Rbsc</t>
  </si>
  <si>
    <t>Oscar</t>
  </si>
  <si>
    <t xml:space="preserve">Debruyne </t>
  </si>
  <si>
    <t>haeltermansofie@hotmail.com</t>
  </si>
  <si>
    <t xml:space="preserve">Centrumwijk </t>
  </si>
  <si>
    <t>Kalken</t>
  </si>
  <si>
    <t>George</t>
  </si>
  <si>
    <t>Jeurissen De Simone</t>
  </si>
  <si>
    <t>de_simone_caroline@icloud.com</t>
  </si>
  <si>
    <t xml:space="preserve">koninklijkelaan </t>
  </si>
  <si>
    <t>Berchem</t>
  </si>
  <si>
    <t>Geen lid</t>
  </si>
  <si>
    <t>Madoc</t>
  </si>
  <si>
    <t>Sartori</t>
  </si>
  <si>
    <t>mailsartoricarla@gmail.com</t>
  </si>
  <si>
    <t>Hundelgemsesteenweg</t>
  </si>
  <si>
    <t>Merelbeke-Melle</t>
  </si>
  <si>
    <t xml:space="preserve">Julien </t>
  </si>
  <si>
    <t>Claeren</t>
  </si>
  <si>
    <t>sara_van_laer@hotmail.com</t>
  </si>
  <si>
    <t xml:space="preserve">Pieter Vinckestraat </t>
  </si>
  <si>
    <t>Kuurne</t>
  </si>
  <si>
    <t>Sycod</t>
  </si>
  <si>
    <t xml:space="preserve">Florence </t>
  </si>
  <si>
    <t xml:space="preserve">Kuurne </t>
  </si>
  <si>
    <t>Fret</t>
  </si>
  <si>
    <t>Wouter.fret@gmail.com</t>
  </si>
  <si>
    <t xml:space="preserve">0485 519 206 </t>
  </si>
  <si>
    <t>Leopoldlei</t>
  </si>
  <si>
    <t xml:space="preserve">Ekeren </t>
  </si>
  <si>
    <t>Eleni</t>
  </si>
  <si>
    <t xml:space="preserve">Geen lid </t>
  </si>
  <si>
    <t>Louis</t>
  </si>
  <si>
    <t>Van houcke</t>
  </si>
  <si>
    <t>gilles@vanhouckearchitects.be</t>
  </si>
  <si>
    <t>Hoge-Aardstraat</t>
  </si>
  <si>
    <t>Antwerpen</t>
  </si>
  <si>
    <t>Raphaelle</t>
  </si>
  <si>
    <t>Delens</t>
  </si>
  <si>
    <t>cnockaert.stephanie@gmail.com</t>
  </si>
  <si>
    <t>Rijsenbergstraat, 50</t>
  </si>
  <si>
    <t>Gent</t>
  </si>
  <si>
    <t>RBSC Heusden</t>
  </si>
  <si>
    <t>Ziva</t>
  </si>
  <si>
    <t>Geurts</t>
  </si>
  <si>
    <t>geurtsoyen@gmail.com</t>
  </si>
  <si>
    <t>Terboekterstraat</t>
  </si>
  <si>
    <t>Zutendaal</t>
  </si>
  <si>
    <t>VVW Zutendaal</t>
  </si>
  <si>
    <t>Q-CUP 30 AUG RYCB</t>
  </si>
  <si>
    <t>Deelnemerslijst</t>
  </si>
  <si>
    <t>Alix</t>
  </si>
  <si>
    <t>Thierens</t>
  </si>
  <si>
    <t>Rangschikking</t>
  </si>
  <si>
    <t>Manche 1</t>
  </si>
  <si>
    <t>Manche 2</t>
  </si>
  <si>
    <t>Manche 3</t>
  </si>
  <si>
    <t>Manche 4</t>
  </si>
  <si>
    <t>Manche 5</t>
  </si>
  <si>
    <t>Manche 6</t>
  </si>
  <si>
    <t>Totaal aantal punten</t>
  </si>
  <si>
    <t>Totaal aantal punten met aftrek slechtste manche</t>
  </si>
  <si>
    <t>Lycra nr</t>
  </si>
  <si>
    <t>De eerste van elke manche krijgt 1 punt, de laatste van elke manche krijgt het meeste aantal punten.</t>
  </si>
  <si>
    <t>Wie niet start krijgt de meeste punten + 1 punt.</t>
  </si>
  <si>
    <t xml:space="preserve">Theron </t>
  </si>
  <si>
    <t>Jacquet</t>
  </si>
  <si>
    <t>Sadra</t>
  </si>
  <si>
    <t xml:space="preserve">Akbarpour </t>
  </si>
  <si>
    <t>Te betalen</t>
  </si>
  <si>
    <t>10,- €</t>
  </si>
  <si>
    <t>Club</t>
  </si>
  <si>
    <t>Poly-Jean</t>
  </si>
  <si>
    <t>Roelandts</t>
  </si>
  <si>
    <t>Weverberg</t>
  </si>
  <si>
    <t>Sara- Anne</t>
  </si>
  <si>
    <t>Mertens</t>
  </si>
  <si>
    <t>Emile</t>
  </si>
  <si>
    <t>Sara 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</si>
</sst>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8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4" fontId="0" fillId="0" borderId="0" xfId="0" applyNumberFormat="1"/>
    <xf numFmtId="0" fontId="18" fillId="0" borderId="0" xfId="0" applyFont="1"/>
    <xf numFmtId="0" fontId="0" fillId="0" borderId="10" xfId="0" applyBorder="1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/>
    <xf numFmtId="0" fontId="0" fillId="0" borderId="10" xfId="0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0" fillId="0" borderId="0" xfId="0" applyAlignment="1">
      <alignment horizontal="left"/>
    </xf>
    <xf numFmtId="0" fontId="21" fillId="0" borderId="1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9DDF-4EF7-4559-B2C7-37289C5FEF6F}">
  <sheetPr>
    <pageSetUpPr fitToPage="1"/>
  </sheetPr>
  <dimension ref="A1:N24"/>
  <sheetViews>
    <sheetView topLeftCell="A15" zoomScaleNormal="100" workbookViewId="0">
      <selection activeCell="A22" sqref="A22"/>
    </sheetView>
  </sheetViews>
  <sheetFormatPr defaultRowHeight="22.05" customHeight="1"/>
  <cols>
    <col min="1" max="1" width="22.59765625" customWidth="1"/>
    <col min="2" max="2" width="9.3984375" bestFit="1" customWidth="1"/>
    <col min="3" max="3" width="14.296875" bestFit="1" customWidth="1"/>
    <col min="4" max="4" width="8.19921875" bestFit="1" customWidth="1"/>
    <col min="5" max="5" width="29.69921875" bestFit="1" customWidth="1"/>
    <col min="6" max="6" width="15.59765625" bestFit="1" customWidth="1"/>
    <col min="7" max="7" width="19.796875" bestFit="1" customWidth="1"/>
    <col min="8" max="8" width="8.19921875" style="5" bestFit="1" customWidth="1"/>
    <col min="9" max="9" width="9" style="5" bestFit="1" customWidth="1"/>
    <col min="10" max="10" width="14.796875" customWidth="1"/>
    <col min="11" max="11" width="14.296875" bestFit="1" customWidth="1"/>
    <col min="12" max="12" width="11.19921875" bestFit="1" customWidth="1"/>
    <col min="13" max="13" width="11.69921875" bestFit="1" customWidth="1"/>
    <col min="14" max="14" width="14.5" customWidth="1"/>
  </cols>
  <sheetData>
    <row r="1" spans="1:14" ht="29.55" customHeight="1">
      <c r="A1" s="2" t="s">
        <v>83</v>
      </c>
    </row>
    <row r="2" spans="1:14" ht="32.549999999999997" customHeight="1">
      <c r="A2" s="2" t="s">
        <v>84</v>
      </c>
    </row>
    <row r="3" spans="1:14" s="4" customFormat="1" ht="22.05" customHeight="1">
      <c r="A3" s="4" t="s">
        <v>1</v>
      </c>
      <c r="B3" s="4" t="s">
        <v>0</v>
      </c>
      <c r="C3" s="4" t="s">
        <v>4</v>
      </c>
      <c r="D3" s="4" t="s">
        <v>5</v>
      </c>
      <c r="E3" s="4" t="s">
        <v>2</v>
      </c>
      <c r="F3" s="4" t="s">
        <v>3</v>
      </c>
      <c r="G3" s="4" t="s">
        <v>6</v>
      </c>
      <c r="H3" s="6" t="s">
        <v>7</v>
      </c>
      <c r="I3" s="6" t="s">
        <v>8</v>
      </c>
      <c r="J3" s="4" t="s">
        <v>9</v>
      </c>
      <c r="K3" s="4" t="s">
        <v>10</v>
      </c>
      <c r="L3" s="4" t="s">
        <v>103</v>
      </c>
      <c r="M3" s="4" t="s">
        <v>11</v>
      </c>
      <c r="N3" s="4" t="s">
        <v>105</v>
      </c>
    </row>
    <row r="4" spans="1:14" ht="22.05" customHeight="1">
      <c r="A4" t="s">
        <v>102</v>
      </c>
      <c r="B4" t="s">
        <v>101</v>
      </c>
      <c r="L4" t="s">
        <v>104</v>
      </c>
    </row>
    <row r="5" spans="1:14" ht="22.05" customHeight="1">
      <c r="A5" t="s">
        <v>52</v>
      </c>
      <c r="B5" t="s">
        <v>57</v>
      </c>
      <c r="C5" s="1">
        <v>42965</v>
      </c>
      <c r="D5" t="s">
        <v>24</v>
      </c>
      <c r="E5" t="s">
        <v>53</v>
      </c>
      <c r="F5">
        <v>32498770407</v>
      </c>
      <c r="G5" t="s">
        <v>54</v>
      </c>
      <c r="H5" s="5">
        <v>100</v>
      </c>
      <c r="I5" s="5">
        <v>8520</v>
      </c>
      <c r="J5" t="s">
        <v>58</v>
      </c>
      <c r="K5" t="s">
        <v>12</v>
      </c>
      <c r="L5" t="s">
        <v>104</v>
      </c>
      <c r="N5" t="s">
        <v>56</v>
      </c>
    </row>
    <row r="6" spans="1:14" ht="22.05" customHeight="1">
      <c r="A6" t="s">
        <v>52</v>
      </c>
      <c r="B6" t="s">
        <v>51</v>
      </c>
      <c r="C6" s="1">
        <v>42965</v>
      </c>
      <c r="D6" t="s">
        <v>16</v>
      </c>
      <c r="E6" t="s">
        <v>53</v>
      </c>
      <c r="F6">
        <v>32498770407</v>
      </c>
      <c r="G6" t="s">
        <v>54</v>
      </c>
      <c r="H6" s="5">
        <v>100</v>
      </c>
      <c r="I6" s="5">
        <v>8520</v>
      </c>
      <c r="J6" t="s">
        <v>55</v>
      </c>
      <c r="K6" t="s">
        <v>12</v>
      </c>
      <c r="L6" t="s">
        <v>104</v>
      </c>
      <c r="N6" t="s">
        <v>56</v>
      </c>
    </row>
    <row r="7" spans="1:14" ht="22.05" customHeight="1">
      <c r="A7" t="s">
        <v>36</v>
      </c>
      <c r="B7" t="s">
        <v>35</v>
      </c>
      <c r="C7" s="1">
        <v>42264</v>
      </c>
      <c r="D7" t="s">
        <v>16</v>
      </c>
      <c r="E7" t="s">
        <v>37</v>
      </c>
      <c r="F7">
        <v>475957282</v>
      </c>
      <c r="G7" t="s">
        <v>38</v>
      </c>
      <c r="H7" s="5">
        <v>46</v>
      </c>
      <c r="I7" s="5">
        <v>9270</v>
      </c>
      <c r="J7" t="s">
        <v>39</v>
      </c>
      <c r="K7" t="s">
        <v>12</v>
      </c>
      <c r="L7" t="s">
        <v>104</v>
      </c>
      <c r="N7" t="s">
        <v>27</v>
      </c>
    </row>
    <row r="8" spans="1:14" ht="22.05" customHeight="1">
      <c r="A8" t="s">
        <v>72</v>
      </c>
      <c r="B8" t="s">
        <v>71</v>
      </c>
      <c r="C8" s="1">
        <v>42902</v>
      </c>
      <c r="D8" t="s">
        <v>24</v>
      </c>
      <c r="E8" t="s">
        <v>73</v>
      </c>
      <c r="F8">
        <v>498856239</v>
      </c>
      <c r="G8" t="s">
        <v>74</v>
      </c>
      <c r="H8" s="5">
        <v>50</v>
      </c>
      <c r="I8" s="5">
        <v>9000</v>
      </c>
      <c r="J8" t="s">
        <v>75</v>
      </c>
      <c r="K8" t="s">
        <v>12</v>
      </c>
      <c r="L8" t="s">
        <v>104</v>
      </c>
      <c r="N8" t="s">
        <v>76</v>
      </c>
    </row>
    <row r="9" spans="1:14" ht="22.05" customHeight="1">
      <c r="A9" t="s">
        <v>59</v>
      </c>
      <c r="B9" t="s">
        <v>64</v>
      </c>
      <c r="C9" s="1">
        <v>42857</v>
      </c>
      <c r="D9" t="s">
        <v>24</v>
      </c>
      <c r="E9" t="s">
        <v>60</v>
      </c>
      <c r="F9" t="s">
        <v>61</v>
      </c>
      <c r="G9" t="s">
        <v>62</v>
      </c>
      <c r="H9" s="5">
        <v>22</v>
      </c>
      <c r="I9" s="5">
        <v>2180</v>
      </c>
      <c r="J9" t="s">
        <v>63</v>
      </c>
      <c r="K9" t="s">
        <v>12</v>
      </c>
      <c r="L9" t="s">
        <v>104</v>
      </c>
      <c r="N9" t="s">
        <v>65</v>
      </c>
    </row>
    <row r="10" spans="1:14" ht="22.05" customHeight="1">
      <c r="A10" t="s">
        <v>59</v>
      </c>
      <c r="B10" t="s">
        <v>20</v>
      </c>
      <c r="C10" s="1">
        <v>42130</v>
      </c>
      <c r="D10" t="s">
        <v>16</v>
      </c>
      <c r="E10" t="s">
        <v>60</v>
      </c>
      <c r="F10" t="s">
        <v>61</v>
      </c>
      <c r="G10" t="s">
        <v>62</v>
      </c>
      <c r="H10" s="5">
        <v>22</v>
      </c>
      <c r="I10" s="5">
        <v>2180</v>
      </c>
      <c r="J10" t="s">
        <v>63</v>
      </c>
      <c r="K10" t="s">
        <v>12</v>
      </c>
      <c r="L10" t="s">
        <v>104</v>
      </c>
      <c r="N10" t="s">
        <v>45</v>
      </c>
    </row>
    <row r="11" spans="1:14" ht="22.05" customHeight="1">
      <c r="A11" t="s">
        <v>78</v>
      </c>
      <c r="B11" t="s">
        <v>77</v>
      </c>
      <c r="C11" s="1">
        <v>42362</v>
      </c>
      <c r="D11" t="s">
        <v>24</v>
      </c>
      <c r="E11" t="s">
        <v>79</v>
      </c>
      <c r="F11">
        <v>478721033</v>
      </c>
      <c r="G11" t="s">
        <v>80</v>
      </c>
      <c r="H11" s="5">
        <v>18</v>
      </c>
      <c r="I11" s="5">
        <v>3690</v>
      </c>
      <c r="J11" t="s">
        <v>81</v>
      </c>
      <c r="K11" t="s">
        <v>12</v>
      </c>
      <c r="L11" t="s">
        <v>104</v>
      </c>
      <c r="N11" t="s">
        <v>82</v>
      </c>
    </row>
    <row r="12" spans="1:14" ht="22.05" customHeight="1">
      <c r="A12" s="7" t="s">
        <v>100</v>
      </c>
      <c r="B12" s="7" t="s">
        <v>99</v>
      </c>
      <c r="L12" t="s">
        <v>104</v>
      </c>
    </row>
    <row r="13" spans="1:14" ht="22.05" customHeight="1">
      <c r="A13" t="s">
        <v>41</v>
      </c>
      <c r="B13" t="s">
        <v>40</v>
      </c>
      <c r="C13" s="1">
        <v>42143</v>
      </c>
      <c r="D13" t="s">
        <v>16</v>
      </c>
      <c r="E13" t="s">
        <v>42</v>
      </c>
      <c r="F13">
        <v>32494574284</v>
      </c>
      <c r="G13" t="s">
        <v>43</v>
      </c>
      <c r="H13" s="5">
        <v>17</v>
      </c>
      <c r="I13" s="5">
        <v>2600</v>
      </c>
      <c r="J13" t="s">
        <v>44</v>
      </c>
      <c r="K13" t="s">
        <v>12</v>
      </c>
      <c r="L13" t="s">
        <v>104</v>
      </c>
      <c r="N13" t="s">
        <v>45</v>
      </c>
    </row>
    <row r="14" spans="1:14" ht="22.05" customHeight="1">
      <c r="A14" t="s">
        <v>14</v>
      </c>
      <c r="B14" t="s">
        <v>13</v>
      </c>
      <c r="C14" s="1">
        <v>42266</v>
      </c>
      <c r="D14" t="s">
        <v>16</v>
      </c>
      <c r="E14" t="s">
        <v>15</v>
      </c>
      <c r="F14">
        <v>494473067</v>
      </c>
      <c r="G14" t="s">
        <v>17</v>
      </c>
      <c r="H14" s="5">
        <v>8</v>
      </c>
      <c r="I14" s="5">
        <v>1861</v>
      </c>
      <c r="J14" t="s">
        <v>18</v>
      </c>
      <c r="K14" t="s">
        <v>12</v>
      </c>
      <c r="L14" t="s">
        <v>104</v>
      </c>
      <c r="N14" t="s">
        <v>19</v>
      </c>
    </row>
    <row r="15" spans="1:14" ht="22.05" customHeight="1">
      <c r="A15" t="s">
        <v>14</v>
      </c>
      <c r="B15" t="s">
        <v>20</v>
      </c>
      <c r="C15" s="1">
        <v>43060</v>
      </c>
      <c r="D15" t="s">
        <v>16</v>
      </c>
      <c r="E15" t="s">
        <v>15</v>
      </c>
      <c r="F15">
        <v>494473067</v>
      </c>
      <c r="G15" t="s">
        <v>17</v>
      </c>
      <c r="H15" s="5">
        <v>8</v>
      </c>
      <c r="I15" s="5">
        <v>1861</v>
      </c>
      <c r="J15" t="s">
        <v>18</v>
      </c>
      <c r="K15" t="s">
        <v>12</v>
      </c>
      <c r="L15" t="s">
        <v>104</v>
      </c>
      <c r="N15" t="s">
        <v>19</v>
      </c>
    </row>
    <row r="16" spans="1:14" ht="22.05" customHeight="1">
      <c r="A16" t="s">
        <v>30</v>
      </c>
      <c r="B16" t="s">
        <v>29</v>
      </c>
      <c r="C16" s="1">
        <v>41985</v>
      </c>
      <c r="D16" t="s">
        <v>16</v>
      </c>
      <c r="E16" t="s">
        <v>31</v>
      </c>
      <c r="F16">
        <v>474444376</v>
      </c>
      <c r="G16" t="s">
        <v>32</v>
      </c>
      <c r="H16" s="5">
        <v>7</v>
      </c>
      <c r="I16" s="5">
        <v>9070</v>
      </c>
      <c r="J16" t="s">
        <v>33</v>
      </c>
      <c r="K16">
        <v>2026615644</v>
      </c>
      <c r="L16" t="s">
        <v>104</v>
      </c>
      <c r="N16" t="s">
        <v>34</v>
      </c>
    </row>
    <row r="17" spans="1:14" ht="22.05" customHeight="1">
      <c r="A17" t="s">
        <v>47</v>
      </c>
      <c r="B17" t="s">
        <v>46</v>
      </c>
      <c r="C17" s="1">
        <v>42244</v>
      </c>
      <c r="D17" t="s">
        <v>16</v>
      </c>
      <c r="E17" t="s">
        <v>48</v>
      </c>
      <c r="F17">
        <v>498261228</v>
      </c>
      <c r="G17" t="s">
        <v>49</v>
      </c>
      <c r="H17" s="5">
        <v>303</v>
      </c>
      <c r="I17" s="5">
        <v>9820</v>
      </c>
      <c r="J17" t="s">
        <v>50</v>
      </c>
      <c r="K17" t="s">
        <v>12</v>
      </c>
      <c r="L17" t="s">
        <v>104</v>
      </c>
      <c r="N17" t="s">
        <v>34</v>
      </c>
    </row>
    <row r="18" spans="1:14" ht="22.05" customHeight="1">
      <c r="A18" t="s">
        <v>22</v>
      </c>
      <c r="B18" t="s">
        <v>21</v>
      </c>
      <c r="C18" s="1">
        <v>42952</v>
      </c>
      <c r="D18" t="s">
        <v>24</v>
      </c>
      <c r="E18" t="s">
        <v>23</v>
      </c>
      <c r="F18">
        <v>456250813</v>
      </c>
      <c r="G18" t="s">
        <v>25</v>
      </c>
      <c r="H18" s="5">
        <v>2</v>
      </c>
      <c r="I18" s="5">
        <v>9820</v>
      </c>
      <c r="J18" t="s">
        <v>26</v>
      </c>
      <c r="K18">
        <v>2026615663</v>
      </c>
      <c r="L18" t="s">
        <v>104</v>
      </c>
      <c r="N18" t="s">
        <v>27</v>
      </c>
    </row>
    <row r="19" spans="1:14" ht="22.05" customHeight="1">
      <c r="A19" t="s">
        <v>22</v>
      </c>
      <c r="B19" t="s">
        <v>28</v>
      </c>
      <c r="C19" s="1">
        <v>42952</v>
      </c>
      <c r="D19" t="s">
        <v>16</v>
      </c>
      <c r="E19" t="s">
        <v>23</v>
      </c>
      <c r="F19">
        <v>456250813</v>
      </c>
      <c r="G19" t="s">
        <v>25</v>
      </c>
      <c r="H19" s="5">
        <v>2</v>
      </c>
      <c r="I19" s="5">
        <v>9820</v>
      </c>
      <c r="J19" t="s">
        <v>26</v>
      </c>
      <c r="K19">
        <v>2026615665</v>
      </c>
      <c r="L19" t="s">
        <v>104</v>
      </c>
      <c r="N19" t="s">
        <v>27</v>
      </c>
    </row>
    <row r="20" spans="1:14" ht="22.05" customHeight="1">
      <c r="A20" t="s">
        <v>86</v>
      </c>
      <c r="B20" t="s">
        <v>85</v>
      </c>
      <c r="L20" t="s">
        <v>104</v>
      </c>
    </row>
    <row r="21" spans="1:14" ht="22.05" customHeight="1">
      <c r="A21" t="s">
        <v>67</v>
      </c>
      <c r="B21" t="s">
        <v>66</v>
      </c>
      <c r="C21" s="1">
        <v>42591</v>
      </c>
      <c r="D21" t="s">
        <v>16</v>
      </c>
      <c r="E21" t="s">
        <v>68</v>
      </c>
      <c r="F21">
        <v>486972426</v>
      </c>
      <c r="G21" t="s">
        <v>69</v>
      </c>
      <c r="H21" s="5">
        <v>93</v>
      </c>
      <c r="I21" s="5">
        <v>2610</v>
      </c>
      <c r="J21" t="s">
        <v>70</v>
      </c>
      <c r="K21" t="s">
        <v>12</v>
      </c>
      <c r="L21" t="s">
        <v>104</v>
      </c>
      <c r="N21" t="s">
        <v>45</v>
      </c>
    </row>
    <row r="22" spans="1:14" ht="22.05" customHeight="1">
      <c r="A22" t="s">
        <v>107</v>
      </c>
      <c r="B22" t="s">
        <v>106</v>
      </c>
      <c r="D22" t="s">
        <v>24</v>
      </c>
    </row>
    <row r="23" spans="1:14" ht="22.05" customHeight="1">
      <c r="A23" t="s">
        <v>108</v>
      </c>
      <c r="B23" t="s">
        <v>109</v>
      </c>
      <c r="D23" t="s">
        <v>24</v>
      </c>
    </row>
    <row r="24" spans="1:14" ht="22.05" customHeight="1">
      <c r="A24" t="s">
        <v>110</v>
      </c>
      <c r="B24" t="s">
        <v>111</v>
      </c>
      <c r="D24" t="s">
        <v>16</v>
      </c>
    </row>
  </sheetData>
  <sortState ref="A4:Q21">
    <sortCondition ref="B4:B21"/>
  </sortState>
  <pageMargins left="0.2" right="0.2" top="0.74803149606299213" bottom="0.74803149606299213" header="0.31496062992125984" footer="0.31496062992125984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E9201-86B8-4D53-B592-1F79D4F394F9}">
  <sheetPr>
    <pageSetUpPr fitToPage="1"/>
  </sheetPr>
  <dimension ref="A1:K25"/>
  <sheetViews>
    <sheetView tabSelected="1" zoomScaleNormal="100" workbookViewId="0">
      <selection activeCell="K7" sqref="K7"/>
    </sheetView>
  </sheetViews>
  <sheetFormatPr defaultColWidth="14.19921875" defaultRowHeight="22.95" customHeight="1"/>
  <cols>
    <col min="1" max="1" width="12.09765625" style="5" customWidth="1"/>
    <col min="4" max="10" width="14.19921875" style="9"/>
    <col min="11" max="11" width="27.59765625" style="13" customWidth="1"/>
  </cols>
  <sheetData>
    <row r="1" spans="1:11" ht="22.95" customHeight="1">
      <c r="A1" s="11" t="s">
        <v>87</v>
      </c>
    </row>
    <row r="3" spans="1:11" ht="33.450000000000003" customHeight="1">
      <c r="A3" s="8" t="s">
        <v>96</v>
      </c>
      <c r="B3" s="3" t="s">
        <v>0</v>
      </c>
      <c r="C3" s="3" t="s">
        <v>1</v>
      </c>
      <c r="D3" s="10" t="s">
        <v>88</v>
      </c>
      <c r="E3" s="10" t="s">
        <v>89</v>
      </c>
      <c r="F3" s="10" t="s">
        <v>90</v>
      </c>
      <c r="G3" s="10" t="s">
        <v>91</v>
      </c>
      <c r="H3" s="10" t="s">
        <v>92</v>
      </c>
      <c r="I3" s="10" t="s">
        <v>93</v>
      </c>
      <c r="J3" s="12" t="s">
        <v>94</v>
      </c>
      <c r="K3" s="14" t="s">
        <v>95</v>
      </c>
    </row>
    <row r="4" spans="1:11" ht="22.95" customHeight="1">
      <c r="A4" s="8">
        <v>2</v>
      </c>
      <c r="B4" s="3" t="s">
        <v>21</v>
      </c>
      <c r="C4" s="3" t="s">
        <v>22</v>
      </c>
      <c r="D4" s="10">
        <v>4</v>
      </c>
      <c r="E4" s="10">
        <v>6</v>
      </c>
      <c r="F4" s="10">
        <v>1</v>
      </c>
      <c r="G4" s="10">
        <v>3</v>
      </c>
      <c r="H4" s="10">
        <v>2</v>
      </c>
      <c r="I4" s="10">
        <v>1</v>
      </c>
      <c r="J4" s="10">
        <f t="shared" ref="J4:J23" si="0">SUM(D4:I4)</f>
        <v>17</v>
      </c>
      <c r="K4" s="14">
        <f>J4-E4</f>
        <v>11</v>
      </c>
    </row>
    <row r="5" spans="1:11" ht="22.95" customHeight="1">
      <c r="A5" s="8">
        <v>8</v>
      </c>
      <c r="B5" s="3" t="s">
        <v>71</v>
      </c>
      <c r="C5" s="3" t="s">
        <v>72</v>
      </c>
      <c r="D5" s="10">
        <v>3</v>
      </c>
      <c r="E5" s="10">
        <v>3</v>
      </c>
      <c r="F5" s="10">
        <v>13</v>
      </c>
      <c r="G5" s="10">
        <v>1</v>
      </c>
      <c r="H5" s="10">
        <v>1</v>
      </c>
      <c r="I5" s="10">
        <v>3</v>
      </c>
      <c r="J5" s="10">
        <f t="shared" si="0"/>
        <v>24</v>
      </c>
      <c r="K5" s="14">
        <f>J5-F5</f>
        <v>11</v>
      </c>
    </row>
    <row r="6" spans="1:11" ht="22.95" customHeight="1">
      <c r="A6" s="8">
        <v>14</v>
      </c>
      <c r="B6" s="3" t="s">
        <v>35</v>
      </c>
      <c r="C6" s="3" t="s">
        <v>36</v>
      </c>
      <c r="D6" s="10">
        <v>2</v>
      </c>
      <c r="E6" s="10">
        <v>1</v>
      </c>
      <c r="F6" s="10">
        <v>4</v>
      </c>
      <c r="G6" s="10">
        <v>2</v>
      </c>
      <c r="H6" s="10">
        <v>4</v>
      </c>
      <c r="I6" s="10">
        <v>4</v>
      </c>
      <c r="J6" s="10">
        <f t="shared" si="0"/>
        <v>17</v>
      </c>
      <c r="K6" s="14">
        <f>J6-F6</f>
        <v>13</v>
      </c>
    </row>
    <row r="7" spans="1:11" ht="22.95" customHeight="1">
      <c r="A7" s="8">
        <v>4</v>
      </c>
      <c r="B7" s="3" t="s">
        <v>66</v>
      </c>
      <c r="C7" s="3" t="s">
        <v>67</v>
      </c>
      <c r="D7" s="10">
        <v>1</v>
      </c>
      <c r="E7" s="10">
        <v>2</v>
      </c>
      <c r="F7" s="10">
        <v>2</v>
      </c>
      <c r="G7" s="10">
        <v>6</v>
      </c>
      <c r="H7" s="10">
        <v>15</v>
      </c>
      <c r="I7" s="10">
        <v>9</v>
      </c>
      <c r="J7" s="10">
        <f t="shared" si="0"/>
        <v>35</v>
      </c>
      <c r="K7" s="14">
        <f>J7-H7</f>
        <v>20</v>
      </c>
    </row>
    <row r="8" spans="1:11" ht="22.95" customHeight="1">
      <c r="A8" s="8">
        <v>25</v>
      </c>
      <c r="B8" s="3" t="s">
        <v>112</v>
      </c>
      <c r="C8" s="3" t="s">
        <v>108</v>
      </c>
      <c r="D8" s="10">
        <v>7</v>
      </c>
      <c r="E8" s="10">
        <v>4</v>
      </c>
      <c r="F8" s="10">
        <v>9</v>
      </c>
      <c r="G8" s="10">
        <v>4</v>
      </c>
      <c r="H8" s="10">
        <v>6</v>
      </c>
      <c r="I8" s="10">
        <v>11</v>
      </c>
      <c r="J8" s="10">
        <f t="shared" si="0"/>
        <v>41</v>
      </c>
      <c r="K8" s="14">
        <f>J8-I8</f>
        <v>30</v>
      </c>
    </row>
    <row r="9" spans="1:11" ht="22.95" customHeight="1">
      <c r="A9" s="8">
        <v>19</v>
      </c>
      <c r="B9" s="3" t="s">
        <v>28</v>
      </c>
      <c r="C9" s="3" t="s">
        <v>22</v>
      </c>
      <c r="D9" s="10">
        <v>12</v>
      </c>
      <c r="E9" s="10">
        <v>8</v>
      </c>
      <c r="F9" s="10">
        <v>3</v>
      </c>
      <c r="G9" s="10">
        <v>14</v>
      </c>
      <c r="H9" s="10">
        <v>5</v>
      </c>
      <c r="I9" s="10">
        <v>7</v>
      </c>
      <c r="J9" s="10">
        <f t="shared" si="0"/>
        <v>49</v>
      </c>
      <c r="K9" s="14">
        <f>J9-G9</f>
        <v>35</v>
      </c>
    </row>
    <row r="10" spans="1:11" ht="22.95" customHeight="1">
      <c r="A10" s="8">
        <v>12</v>
      </c>
      <c r="B10" s="3" t="s">
        <v>20</v>
      </c>
      <c r="C10" s="3" t="s">
        <v>59</v>
      </c>
      <c r="D10" s="10">
        <v>15</v>
      </c>
      <c r="E10" s="10">
        <v>11</v>
      </c>
      <c r="F10" s="10">
        <v>10</v>
      </c>
      <c r="G10" s="10">
        <v>5</v>
      </c>
      <c r="H10" s="10">
        <v>8</v>
      </c>
      <c r="I10" s="10">
        <v>2</v>
      </c>
      <c r="J10" s="10">
        <f t="shared" si="0"/>
        <v>51</v>
      </c>
      <c r="K10" s="14">
        <f>J10-D10</f>
        <v>36</v>
      </c>
    </row>
    <row r="11" spans="1:11" ht="22.95" customHeight="1">
      <c r="A11" s="8">
        <v>24</v>
      </c>
      <c r="B11" s="3" t="s">
        <v>77</v>
      </c>
      <c r="C11" s="3" t="s">
        <v>78</v>
      </c>
      <c r="D11" s="10">
        <v>8</v>
      </c>
      <c r="E11" s="10">
        <v>10</v>
      </c>
      <c r="F11" s="10">
        <v>6</v>
      </c>
      <c r="G11" s="10">
        <v>8</v>
      </c>
      <c r="H11" s="10">
        <v>14</v>
      </c>
      <c r="I11" s="10">
        <v>5</v>
      </c>
      <c r="J11" s="10">
        <f t="shared" si="0"/>
        <v>51</v>
      </c>
      <c r="K11" s="14">
        <f>J11-H11</f>
        <v>37</v>
      </c>
    </row>
    <row r="12" spans="1:11" ht="22.95" customHeight="1">
      <c r="A12" s="8">
        <v>5</v>
      </c>
      <c r="B12" s="3" t="s">
        <v>40</v>
      </c>
      <c r="C12" s="3" t="s">
        <v>41</v>
      </c>
      <c r="D12" s="10">
        <v>5</v>
      </c>
      <c r="E12" s="10">
        <v>7</v>
      </c>
      <c r="F12" s="10">
        <v>8</v>
      </c>
      <c r="G12" s="10">
        <v>11</v>
      </c>
      <c r="H12" s="10">
        <v>10</v>
      </c>
      <c r="I12" s="10">
        <v>8</v>
      </c>
      <c r="J12" s="10">
        <f t="shared" si="0"/>
        <v>49</v>
      </c>
      <c r="K12" s="14">
        <f>J12-G12</f>
        <v>38</v>
      </c>
    </row>
    <row r="13" spans="1:11" ht="22.95" customHeight="1">
      <c r="A13" s="8">
        <v>3</v>
      </c>
      <c r="B13" s="3" t="s">
        <v>29</v>
      </c>
      <c r="C13" s="3" t="s">
        <v>30</v>
      </c>
      <c r="D13" s="10">
        <v>17</v>
      </c>
      <c r="E13" s="10">
        <v>9</v>
      </c>
      <c r="F13" s="10">
        <v>7</v>
      </c>
      <c r="G13" s="10">
        <v>12</v>
      </c>
      <c r="H13" s="10">
        <v>3</v>
      </c>
      <c r="I13" s="10">
        <v>13</v>
      </c>
      <c r="J13" s="10">
        <f t="shared" si="0"/>
        <v>61</v>
      </c>
      <c r="K13" s="14">
        <f>J13-D13</f>
        <v>44</v>
      </c>
    </row>
    <row r="14" spans="1:11" ht="22.95" customHeight="1">
      <c r="A14" s="8">
        <v>23</v>
      </c>
      <c r="B14" s="3" t="s">
        <v>51</v>
      </c>
      <c r="C14" s="3" t="s">
        <v>52</v>
      </c>
      <c r="D14" s="10">
        <v>11</v>
      </c>
      <c r="E14" s="10">
        <v>5</v>
      </c>
      <c r="F14" s="10">
        <v>12</v>
      </c>
      <c r="G14" s="10">
        <v>10</v>
      </c>
      <c r="H14" s="10">
        <v>7</v>
      </c>
      <c r="I14" s="10">
        <v>12</v>
      </c>
      <c r="J14" s="10">
        <f t="shared" si="0"/>
        <v>57</v>
      </c>
      <c r="K14" s="14">
        <f>J14-F14</f>
        <v>45</v>
      </c>
    </row>
    <row r="15" spans="1:11" ht="22.95" customHeight="1">
      <c r="A15" s="8">
        <v>22</v>
      </c>
      <c r="B15" s="3" t="s">
        <v>101</v>
      </c>
      <c r="C15" s="3" t="s">
        <v>102</v>
      </c>
      <c r="D15" s="10">
        <v>10</v>
      </c>
      <c r="E15" s="10">
        <v>18</v>
      </c>
      <c r="F15" s="10">
        <v>17</v>
      </c>
      <c r="G15" s="10">
        <v>9</v>
      </c>
      <c r="H15" s="10">
        <v>12</v>
      </c>
      <c r="I15" s="10">
        <v>6</v>
      </c>
      <c r="J15" s="10">
        <f t="shared" si="0"/>
        <v>72</v>
      </c>
      <c r="K15" s="14">
        <f>J15-E15</f>
        <v>54</v>
      </c>
    </row>
    <row r="16" spans="1:11" ht="22.95" customHeight="1">
      <c r="A16" s="8">
        <v>13</v>
      </c>
      <c r="B16" s="3" t="s">
        <v>85</v>
      </c>
      <c r="C16" s="3" t="s">
        <v>86</v>
      </c>
      <c r="D16" s="10">
        <v>14</v>
      </c>
      <c r="E16" s="10">
        <v>13</v>
      </c>
      <c r="F16" s="10">
        <v>15</v>
      </c>
      <c r="G16" s="10">
        <v>7</v>
      </c>
      <c r="H16" s="10">
        <v>9</v>
      </c>
      <c r="I16" s="10">
        <v>15</v>
      </c>
      <c r="J16" s="10">
        <f t="shared" si="0"/>
        <v>73</v>
      </c>
      <c r="K16" s="14">
        <f>J16-F16</f>
        <v>58</v>
      </c>
    </row>
    <row r="17" spans="1:11" ht="22.95" customHeight="1">
      <c r="A17" s="8">
        <v>9</v>
      </c>
      <c r="B17" s="3" t="s">
        <v>46</v>
      </c>
      <c r="C17" s="3" t="s">
        <v>47</v>
      </c>
      <c r="D17" s="10">
        <v>6</v>
      </c>
      <c r="E17" s="10">
        <v>12</v>
      </c>
      <c r="F17" s="10">
        <v>14</v>
      </c>
      <c r="G17" s="10">
        <v>17</v>
      </c>
      <c r="H17" s="10">
        <v>17</v>
      </c>
      <c r="I17" s="10">
        <v>10</v>
      </c>
      <c r="J17" s="10">
        <f t="shared" si="0"/>
        <v>76</v>
      </c>
      <c r="K17" s="14">
        <f>J17-G17</f>
        <v>59</v>
      </c>
    </row>
    <row r="18" spans="1:11" ht="22.95" customHeight="1">
      <c r="A18" s="8">
        <v>7</v>
      </c>
      <c r="B18" s="3" t="s">
        <v>64</v>
      </c>
      <c r="C18" s="3" t="s">
        <v>59</v>
      </c>
      <c r="D18" s="10">
        <v>13</v>
      </c>
      <c r="E18" s="10">
        <v>16</v>
      </c>
      <c r="F18" s="10">
        <v>5</v>
      </c>
      <c r="G18" s="10">
        <v>16</v>
      </c>
      <c r="H18" s="10">
        <v>13</v>
      </c>
      <c r="I18" s="10">
        <v>17</v>
      </c>
      <c r="J18" s="10">
        <f t="shared" si="0"/>
        <v>80</v>
      </c>
      <c r="K18" s="14">
        <f>J18-I18</f>
        <v>63</v>
      </c>
    </row>
    <row r="19" spans="1:11" ht="22.95" customHeight="1">
      <c r="A19" s="8">
        <v>17</v>
      </c>
      <c r="B19" s="3" t="s">
        <v>57</v>
      </c>
      <c r="C19" s="3" t="s">
        <v>52</v>
      </c>
      <c r="D19" s="10">
        <v>18</v>
      </c>
      <c r="E19" s="10">
        <v>14</v>
      </c>
      <c r="F19" s="10">
        <v>16</v>
      </c>
      <c r="G19" s="10">
        <v>13</v>
      </c>
      <c r="H19" s="10">
        <v>16</v>
      </c>
      <c r="I19" s="10">
        <v>14</v>
      </c>
      <c r="J19" s="10">
        <f t="shared" si="0"/>
        <v>91</v>
      </c>
      <c r="K19" s="14">
        <f>J19-D19</f>
        <v>73</v>
      </c>
    </row>
    <row r="20" spans="1:11" ht="22.95" customHeight="1">
      <c r="A20" s="8">
        <v>27</v>
      </c>
      <c r="B20" s="3" t="s">
        <v>13</v>
      </c>
      <c r="C20" s="3" t="s">
        <v>14</v>
      </c>
      <c r="D20" s="10">
        <v>16</v>
      </c>
      <c r="E20" s="10">
        <v>15</v>
      </c>
      <c r="F20" s="10">
        <v>18</v>
      </c>
      <c r="G20" s="10">
        <v>18</v>
      </c>
      <c r="H20" s="10">
        <v>11</v>
      </c>
      <c r="I20" s="10">
        <v>19</v>
      </c>
      <c r="J20" s="10">
        <f t="shared" si="0"/>
        <v>97</v>
      </c>
      <c r="K20" s="14">
        <f>J20-I20</f>
        <v>78</v>
      </c>
    </row>
    <row r="21" spans="1:11" ht="22.95" customHeight="1">
      <c r="A21" s="8">
        <v>16</v>
      </c>
      <c r="B21" s="3" t="s">
        <v>106</v>
      </c>
      <c r="C21" s="3" t="s">
        <v>107</v>
      </c>
      <c r="D21" s="10">
        <v>9</v>
      </c>
      <c r="E21" s="10">
        <v>17</v>
      </c>
      <c r="F21" s="10">
        <v>11</v>
      </c>
      <c r="G21" s="10">
        <v>21</v>
      </c>
      <c r="H21" s="10">
        <v>21</v>
      </c>
      <c r="I21" s="10">
        <v>21</v>
      </c>
      <c r="J21" s="10">
        <f t="shared" si="0"/>
        <v>100</v>
      </c>
      <c r="K21" s="14">
        <f>J21-G21</f>
        <v>79</v>
      </c>
    </row>
    <row r="22" spans="1:11" ht="22.95" customHeight="1">
      <c r="A22" s="8">
        <v>28</v>
      </c>
      <c r="B22" s="3" t="s">
        <v>111</v>
      </c>
      <c r="C22" s="3" t="s">
        <v>110</v>
      </c>
      <c r="D22" s="10">
        <v>21</v>
      </c>
      <c r="E22" s="10">
        <v>21</v>
      </c>
      <c r="F22" s="10">
        <v>21</v>
      </c>
      <c r="G22" s="10">
        <v>15</v>
      </c>
      <c r="H22" s="10">
        <v>18</v>
      </c>
      <c r="I22" s="10">
        <v>16</v>
      </c>
      <c r="J22" s="10">
        <f t="shared" si="0"/>
        <v>112</v>
      </c>
      <c r="K22" s="14">
        <f>J22-D22</f>
        <v>91</v>
      </c>
    </row>
    <row r="23" spans="1:11" ht="22.95" customHeight="1">
      <c r="A23" s="8">
        <v>18</v>
      </c>
      <c r="B23" s="3" t="s">
        <v>20</v>
      </c>
      <c r="C23" s="3" t="s">
        <v>14</v>
      </c>
      <c r="D23" s="10">
        <v>19</v>
      </c>
      <c r="E23" s="10">
        <v>19</v>
      </c>
      <c r="F23" s="10">
        <v>21</v>
      </c>
      <c r="G23" s="10">
        <v>19</v>
      </c>
      <c r="H23" s="10">
        <v>19</v>
      </c>
      <c r="I23" s="10">
        <v>18</v>
      </c>
      <c r="J23" s="10">
        <f t="shared" si="0"/>
        <v>115</v>
      </c>
      <c r="K23" s="14">
        <f>J23-F23</f>
        <v>94</v>
      </c>
    </row>
    <row r="24" spans="1:11" ht="22.95" customHeight="1">
      <c r="A24" s="11" t="s">
        <v>97</v>
      </c>
    </row>
    <row r="25" spans="1:11" ht="22.95" customHeight="1">
      <c r="A25" s="11" t="s">
        <v>98</v>
      </c>
    </row>
  </sheetData>
  <sortState ref="A4:K23">
    <sortCondition ref="K4:K23"/>
  </sortState>
  <phoneticPr fontId="19" type="noConversion"/>
  <printOptions horizontalCentered="1"/>
  <pageMargins left="0.19685039370078741" right="0.19685039370078741" top="0.54" bottom="0.49" header="0.31496062992125984" footer="0.31496062992125984"/>
  <pageSetup paperSize="9" scale="93" orientation="landscape" horizontalDpi="4294967295" verticalDpi="4294967295" r:id="rId1"/>
  <headerFooter>
    <oddHeader>&amp;LQ-Cup&amp;C30/08/2026&amp;RRYCB - Galgenweel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3dc514-a19f-4378-bfcc-d6b69415bc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64D5DBAAD2A46A1F0621831B46F3B" ma:contentTypeVersion="15" ma:contentTypeDescription="Een nieuw document maken." ma:contentTypeScope="" ma:versionID="bc5aafbc0c595f36337d3262bf395107">
  <xsd:schema xmlns:xsd="http://www.w3.org/2001/XMLSchema" xmlns:xs="http://www.w3.org/2001/XMLSchema" xmlns:p="http://schemas.microsoft.com/office/2006/metadata/properties" xmlns:ns3="283dc514-a19f-4378-bfcc-d6b69415bcaf" xmlns:ns4="0718a395-e71b-4153-97e5-b82a60add75a" targetNamespace="http://schemas.microsoft.com/office/2006/metadata/properties" ma:root="true" ma:fieldsID="bb6abaabe5c8f8d9a634ebc9f64e38fa" ns3:_="" ns4:_="">
    <xsd:import namespace="283dc514-a19f-4378-bfcc-d6b69415bcaf"/>
    <xsd:import namespace="0718a395-e71b-4153-97e5-b82a60add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dc514-a19f-4378-bfcc-d6b69415bc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8a395-e71b-4153-97e5-b82a60add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60EA0F-09F1-4D1F-9021-E7FA571206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A9D08D-63C4-4AA2-B72F-ADF11BC3F024}">
  <ds:schemaRefs>
    <ds:schemaRef ds:uri="283dc514-a19f-4378-bfcc-d6b69415bcaf"/>
    <ds:schemaRef ds:uri="http://www.w3.org/XML/1998/namespace"/>
    <ds:schemaRef ds:uri="0718a395-e71b-4153-97e5-b82a60add75a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2568A4-7F88-496F-9560-2020E09A6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dc514-a19f-4378-bfcc-d6b69415bcaf"/>
    <ds:schemaRef ds:uri="0718a395-e71b-4153-97e5-b82a60add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deelnemers-evenement (31)</vt:lpstr>
      <vt:lpstr>Scoring Q-Cup 30-08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Yanina WWSV</dc:creator>
  <cp:lastModifiedBy>Luc Geirnaert</cp:lastModifiedBy>
  <cp:lastPrinted>2026-08-29T21:56:34Z</cp:lastPrinted>
  <dcterms:created xsi:type="dcterms:W3CDTF">2026-08-28T19:03:35Z</dcterms:created>
  <dcterms:modified xsi:type="dcterms:W3CDTF">2026-08-31T08:13:23Z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0x0101006FD64D5DBAAD2A46A1F0621831B46F3B</vt:lpwstr>
  </property>
  <property fmtid="{D5CDD505-2E9C-101B-9397-08002B2CF9AE}" pid="3" name="MediaServiceImageTags">
    <vt:lpwstr/>
  </property>
</Properties>
</file>